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nses" sheetId="1" r:id="rId1"/>
    <sheet name="Summary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&quot;$&quot;#,##0.00"/>
    <numFmt numFmtId="61" formatCode="yyyy-mm-dd"/>
    <numFmt numFmtId="62" formatCode="hh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1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workbookViewId="0"/>
  </sheetViews>
  <cols>
    <col min="1" max="1" width="12.83203125" customWidth="1"/>
    <col min="2" max="2" width="14.83203125" customWidth="1"/>
    <col min="3" max="3" width="32.83203125" customWidth="1"/>
    <col min="4" max="4" width="12.83203125" customWidth="1"/>
    <col min="5" max="5" width="12.83203125" customWidth="1"/>
  </cols>
  <sheetData>
    <row r="1">
      <c r="A1" t="str">
        <v>Date</v>
      </c>
      <c r="B1" t="str">
        <v>Category</v>
      </c>
      <c r="C1" t="str">
        <v>Description</v>
      </c>
      <c r="D1" t="str">
        <v>Paid with</v>
      </c>
      <c r="E1" t="str">
        <v>Amount</v>
      </c>
    </row>
    <row r="2">
      <c r="A2" s="1">
        <v>46297</v>
      </c>
      <c r="B2" t="str">
        <v>Travel</v>
      </c>
      <c r="C2" t="str">
        <v>Train to client site</v>
      </c>
      <c r="D2" t="str">
        <v>Card</v>
      </c>
      <c r="E2" s="2">
        <v>38.5</v>
      </c>
    </row>
    <row r="3">
      <c r="A3" s="1">
        <v>46298</v>
      </c>
      <c r="B3" t="str">
        <v>Meals</v>
      </c>
      <c r="C3" t="str">
        <v>Team lunch</v>
      </c>
      <c r="D3" t="str">
        <v>Card</v>
      </c>
      <c r="E3" s="2">
        <v>64.2</v>
      </c>
    </row>
    <row r="4">
      <c r="A4" s="1">
        <v>46302</v>
      </c>
      <c r="B4" t="str">
        <v>Software</v>
      </c>
      <c r="C4" t="str">
        <v>Design tool subscription</v>
      </c>
      <c r="D4" t="str">
        <v>Card</v>
      </c>
      <c r="E4" s="2">
        <v>15</v>
      </c>
    </row>
    <row r="5">
      <c r="A5" s="1">
        <v>46307</v>
      </c>
      <c r="B5" t="str">
        <v>Office</v>
      </c>
      <c r="C5" t="str">
        <v>Printer paper</v>
      </c>
      <c r="D5" t="str">
        <v>Cash</v>
      </c>
      <c r="E5" s="2">
        <v>9.99</v>
      </c>
    </row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7">
      <c r="A37" t="str">
        <v>Total</v>
      </c>
      <c r="E37" s="2">
        <f>SUM(E2:E35)</f>
      </c>
    </row>
  </sheetData>
  <ignoredErrors>
    <ignoredError numberStoredAsText="1" sqref="A1:E3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cols>
    <col min="1" max="1" width="16.83203125" customWidth="1"/>
    <col min="2" max="2" width="14.83203125" customWidth="1"/>
  </cols>
  <sheetData>
    <row r="1">
      <c r="A1" t="str">
        <v>Category</v>
      </c>
      <c r="B1" t="str">
        <v>Total</v>
      </c>
    </row>
    <row r="2">
      <c r="A2" t="str">
        <v>Travel</v>
      </c>
      <c r="B2" s="2">
        <f>SUMIF(Expenses!B2:B35,A2,Expenses!E2:E35)</f>
      </c>
    </row>
    <row r="3">
      <c r="A3" t="str">
        <v>Meals</v>
      </c>
      <c r="B3" s="2">
        <f>SUMIF(Expenses!B2:B35,A3,Expenses!E2:E35)</f>
      </c>
    </row>
    <row r="4">
      <c r="A4" t="str">
        <v>Software</v>
      </c>
      <c r="B4" s="2">
        <f>SUMIF(Expenses!B2:B35,A4,Expenses!E2:E35)</f>
      </c>
    </row>
    <row r="5">
      <c r="A5" t="str">
        <v>Office</v>
      </c>
      <c r="B5" s="2">
        <f>SUMIF(Expenses!B2:B35,A5,Expenses!E2:E35)</f>
      </c>
    </row>
    <row r="6">
      <c r="A6" t="str">
        <v>Other</v>
      </c>
      <c r="B6" s="2">
        <f>SUMIF(Expenses!B2:B35,A6,Expenses!E2:E35)</f>
      </c>
    </row>
    <row r="8">
      <c r="A8" t="str">
        <v>All expenses</v>
      </c>
      <c r="B8" s="2">
        <f>SUM(B2:B6)</f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Expenses</vt:lpstr>
      <vt:lpstr>Summary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