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Invoices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3">
    <numFmt numFmtId="56" formatCode="&quot;上午/下午 &quot;hh&quot;時&quot;mm&quot;分&quot;ss&quot;秒 &quot;"/>
    <numFmt numFmtId="60" formatCode="&quot;$&quot;#,##0.00"/>
    <numFmt numFmtId="61" formatCode="yyyy-mm-dd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NumberFormat="1"/>
    <xf numFmtId="61" fontId="0" fillId="0" borderId="0" xfId="0" applyNumberFormat="1"/>
    <xf numFmtId="6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26"/>
  <sheetViews>
    <sheetView workbookViewId="0"/>
  </sheetViews>
  <cols>
    <col min="1" max="1" width="11.83203125" customWidth="1"/>
    <col min="2" max="2" width="20.83203125" customWidth="1"/>
    <col min="3" max="3" width="12.83203125" customWidth="1"/>
    <col min="4" max="4" width="12.83203125" customWidth="1"/>
    <col min="5" max="5" width="12.83203125" customWidth="1"/>
    <col min="6" max="6" width="12.83203125" customWidth="1"/>
    <col min="7" max="7" width="13.83203125" customWidth="1"/>
    <col min="8" max="8" width="10.83203125" customWidth="1"/>
  </cols>
  <sheetData>
    <row r="1">
      <c r="A1" t="str">
        <v>Invoice #</v>
      </c>
      <c r="B1" t="str">
        <v>Client</v>
      </c>
      <c r="C1" t="str">
        <v>Issued</v>
      </c>
      <c r="D1" t="str">
        <v>Due</v>
      </c>
      <c r="E1" t="str">
        <v>Amount</v>
      </c>
      <c r="F1" t="str">
        <v>Paid</v>
      </c>
      <c r="G1" t="str">
        <v>Outstanding</v>
      </c>
      <c r="H1" t="str">
        <v>Status</v>
      </c>
    </row>
    <row r="2">
      <c r="A2" t="str">
        <v>INV-001</v>
      </c>
      <c r="B2" t="str">
        <v>Acme Co.</v>
      </c>
      <c r="C2" s="1">
        <v>46266</v>
      </c>
      <c r="D2" s="1">
        <v>46295</v>
      </c>
      <c r="E2" s="2">
        <v>1200</v>
      </c>
      <c r="F2" s="2">
        <v>1200</v>
      </c>
      <c r="G2" s="2">
        <f>E2-F2</f>
      </c>
      <c r="H2">
        <f>IF(E2="","",IF(G2&lt;=0,"Paid",IF(TODAY()&gt;D2,"Overdue","Open")))</f>
      </c>
    </row>
    <row r="3">
      <c r="A3" t="str">
        <v>INV-002</v>
      </c>
      <c r="B3" t="str">
        <v>Blue Studio</v>
      </c>
      <c r="C3" s="1">
        <v>46280</v>
      </c>
      <c r="D3" s="1">
        <v>46310</v>
      </c>
      <c r="E3" s="2">
        <v>850</v>
      </c>
      <c r="F3" s="2">
        <v>0</v>
      </c>
      <c r="G3" s="2">
        <f>E3-F3</f>
      </c>
      <c r="H3">
        <f>IF(E3="","",IF(G3&lt;=0,"Paid",IF(TODAY()&gt;D3,"Overdue","Open")))</f>
      </c>
    </row>
    <row r="4">
      <c r="A4" t="str">
        <v>INV-003</v>
      </c>
      <c r="B4" t="str">
        <v>Northwind</v>
      </c>
      <c r="C4" s="1">
        <v>46296</v>
      </c>
      <c r="D4" s="1">
        <v>46326</v>
      </c>
      <c r="E4" s="2">
        <v>640</v>
      </c>
      <c r="F4" s="2">
        <v>200</v>
      </c>
      <c r="G4" s="2">
        <f>E4-F4</f>
      </c>
      <c r="H4">
        <f>IF(E4="","",IF(G4&lt;=0,"Paid",IF(TODAY()&gt;D4,"Overdue","Open")))</f>
      </c>
    </row>
    <row r="5">
      <c r="G5" s="2">
        <f>IF(E5="","",E5-F5)</f>
      </c>
      <c r="H5">
        <f>IF(E5="","",IF(G5&lt;=0,"Paid",IF(TODAY()&gt;D5,"Overdue","Open")))</f>
      </c>
    </row>
    <row r="6">
      <c r="G6" s="2">
        <f>IF(E6="","",E6-F6)</f>
      </c>
      <c r="H6">
        <f>IF(E6="","",IF(G6&lt;=0,"Paid",IF(TODAY()&gt;D6,"Overdue","Open")))</f>
      </c>
    </row>
    <row r="7">
      <c r="G7" s="2">
        <f>IF(E7="","",E7-F7)</f>
      </c>
      <c r="H7">
        <f>IF(E7="","",IF(G7&lt;=0,"Paid",IF(TODAY()&gt;D7,"Overdue","Open")))</f>
      </c>
    </row>
    <row r="8">
      <c r="G8" s="2">
        <f>IF(E8="","",E8-F8)</f>
      </c>
      <c r="H8">
        <f>IF(E8="","",IF(G8&lt;=0,"Paid",IF(TODAY()&gt;D8,"Overdue","Open")))</f>
      </c>
    </row>
    <row r="9">
      <c r="G9" s="2">
        <f>IF(E9="","",E9-F9)</f>
      </c>
      <c r="H9">
        <f>IF(E9="","",IF(G9&lt;=0,"Paid",IF(TODAY()&gt;D9,"Overdue","Open")))</f>
      </c>
    </row>
    <row r="10">
      <c r="G10" s="2">
        <f>IF(E10="","",E10-F10)</f>
      </c>
      <c r="H10">
        <f>IF(E10="","",IF(G10&lt;=0,"Paid",IF(TODAY()&gt;D10,"Overdue","Open")))</f>
      </c>
    </row>
    <row r="11">
      <c r="G11" s="2">
        <f>IF(E11="","",E11-F11)</f>
      </c>
      <c r="H11">
        <f>IF(E11="","",IF(G11&lt;=0,"Paid",IF(TODAY()&gt;D11,"Overdue","Open")))</f>
      </c>
    </row>
    <row r="12">
      <c r="G12" s="2">
        <f>IF(E12="","",E12-F12)</f>
      </c>
      <c r="H12">
        <f>IF(E12="","",IF(G12&lt;=0,"Paid",IF(TODAY()&gt;D12,"Overdue","Open")))</f>
      </c>
    </row>
    <row r="13">
      <c r="G13" s="2">
        <f>IF(E13="","",E13-F13)</f>
      </c>
      <c r="H13">
        <f>IF(E13="","",IF(G13&lt;=0,"Paid",IF(TODAY()&gt;D13,"Overdue","Open")))</f>
      </c>
    </row>
    <row r="14">
      <c r="G14" s="2">
        <f>IF(E14="","",E14-F14)</f>
      </c>
      <c r="H14">
        <f>IF(E14="","",IF(G14&lt;=0,"Paid",IF(TODAY()&gt;D14,"Overdue","Open")))</f>
      </c>
    </row>
    <row r="15">
      <c r="G15" s="2">
        <f>IF(E15="","",E15-F15)</f>
      </c>
      <c r="H15">
        <f>IF(E15="","",IF(G15&lt;=0,"Paid",IF(TODAY()&gt;D15,"Overdue","Open")))</f>
      </c>
    </row>
    <row r="16">
      <c r="G16" s="2">
        <f>IF(E16="","",E16-F16)</f>
      </c>
      <c r="H16">
        <f>IF(E16="","",IF(G16&lt;=0,"Paid",IF(TODAY()&gt;D16,"Overdue","Open")))</f>
      </c>
    </row>
    <row r="17">
      <c r="G17" s="2">
        <f>IF(E17="","",E17-F17)</f>
      </c>
      <c r="H17">
        <f>IF(E17="","",IF(G17&lt;=0,"Paid",IF(TODAY()&gt;D17,"Overdue","Open")))</f>
      </c>
    </row>
    <row r="18">
      <c r="G18" s="2">
        <f>IF(E18="","",E18-F18)</f>
      </c>
      <c r="H18">
        <f>IF(E18="","",IF(G18&lt;=0,"Paid",IF(TODAY()&gt;D18,"Overdue","Open")))</f>
      </c>
    </row>
    <row r="19">
      <c r="G19" s="2">
        <f>IF(E19="","",E19-F19)</f>
      </c>
      <c r="H19">
        <f>IF(E19="","",IF(G19&lt;=0,"Paid",IF(TODAY()&gt;D19,"Overdue","Open")))</f>
      </c>
    </row>
    <row r="20">
      <c r="G20" s="2">
        <f>IF(E20="","",E20-F20)</f>
      </c>
      <c r="H20">
        <f>IF(E20="","",IF(G20&lt;=0,"Paid",IF(TODAY()&gt;D20,"Overdue","Open")))</f>
      </c>
    </row>
    <row r="21">
      <c r="G21" s="2">
        <f>IF(E21="","",E21-F21)</f>
      </c>
      <c r="H21">
        <f>IF(E21="","",IF(G21&lt;=0,"Paid",IF(TODAY()&gt;D21,"Overdue","Open")))</f>
      </c>
    </row>
    <row r="22">
      <c r="G22" s="2">
        <f>IF(E22="","",E22-F22)</f>
      </c>
      <c r="H22">
        <f>IF(E22="","",IF(G22&lt;=0,"Paid",IF(TODAY()&gt;D22,"Overdue","Open")))</f>
      </c>
    </row>
    <row r="23">
      <c r="G23" s="2">
        <f>IF(E23="","",E23-F23)</f>
      </c>
      <c r="H23">
        <f>IF(E23="","",IF(G23&lt;=0,"Paid",IF(TODAY()&gt;D23,"Overdue","Open")))</f>
      </c>
    </row>
    <row r="24">
      <c r="G24" s="2">
        <f>IF(E24="","",E24-F24)</f>
      </c>
      <c r="H24">
        <f>IF(E24="","",IF(G24&lt;=0,"Paid",IF(TODAY()&gt;D24,"Overdue","Open")))</f>
      </c>
    </row>
    <row r="26">
      <c r="A26" t="str">
        <v>Totals</v>
      </c>
      <c r="E26" s="2">
        <f>SUM(E2:E24)</f>
      </c>
      <c r="F26" s="2">
        <f>SUM(F2:F24)</f>
      </c>
      <c r="G26" s="2">
        <f>SUM(G2:G24)</f>
      </c>
      <c r="H26">
        <f>COUNTIF(H2:H24,"Overdue")&amp;" overdue"</f>
      </c>
    </row>
  </sheetData>
  <ignoredErrors>
    <ignoredError numberStoredAsText="1" sqref="A1:H26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Invoices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